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federica_blandina\Desktop\"/>
    </mc:Choice>
  </mc:AlternateContent>
  <xr:revisionPtr revIDLastSave="0" documentId="8_{7A5D2E90-1ED6-4EC3-8294-77714C2EB1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condaria di I grado" sheetId="1" r:id="rId1"/>
    <sheet name="Passaggio tra cicli" sheetId="2" r:id="rId2"/>
    <sheet name="Secondaria di II grad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3" l="1"/>
  <c r="F9" i="3"/>
  <c r="G8" i="3"/>
  <c r="F8" i="3"/>
  <c r="G7" i="3"/>
  <c r="F7" i="3"/>
  <c r="G6" i="3"/>
  <c r="F6" i="3"/>
  <c r="G10" i="2"/>
  <c r="F10" i="2"/>
  <c r="G9" i="2"/>
  <c r="F9" i="2"/>
  <c r="G8" i="2"/>
  <c r="F8" i="2"/>
  <c r="G7" i="2"/>
  <c r="F7" i="2"/>
  <c r="C11" i="2"/>
  <c r="G10" i="1"/>
  <c r="F10" i="1"/>
  <c r="G9" i="1"/>
  <c r="F9" i="1"/>
  <c r="G8" i="1"/>
  <c r="F8" i="1"/>
  <c r="G7" i="1"/>
  <c r="F7" i="1"/>
  <c r="H10" i="1" l="1"/>
  <c r="H6" i="3"/>
  <c r="H8" i="3"/>
  <c r="H7" i="3"/>
  <c r="H9" i="3"/>
  <c r="H8" i="1"/>
  <c r="H9" i="1"/>
  <c r="H7" i="1"/>
  <c r="E10" i="3" l="1"/>
  <c r="D10" i="3"/>
  <c r="C10" i="3"/>
  <c r="E11" i="2"/>
  <c r="D11" i="2"/>
  <c r="E11" i="1"/>
  <c r="D11" i="1"/>
  <c r="C11" i="1"/>
  <c r="F10" i="3" l="1"/>
  <c r="G10" i="3"/>
  <c r="F11" i="1"/>
  <c r="G11" i="1"/>
  <c r="G11" i="2"/>
  <c r="F11" i="2"/>
  <c r="H10" i="3" l="1"/>
  <c r="H11" i="1"/>
</calcChain>
</file>

<file path=xl/sharedStrings.xml><?xml version="1.0" encoding="utf-8"?>
<sst xmlns="http://schemas.openxmlformats.org/spreadsheetml/2006/main" count="47" uniqueCount="22">
  <si>
    <t>Provincia</t>
  </si>
  <si>
    <t>n° Alunni Frequentanti ad inizio anno scolastico</t>
  </si>
  <si>
    <t>n° Alunni Dispersi in corso d’anno</t>
  </si>
  <si>
    <t>n° Alunni Dispersi nel passaggio all’anno scolastico successivo</t>
  </si>
  <si>
    <t>ANCONA</t>
  </si>
  <si>
    <t>ASCOLI PICENO</t>
  </si>
  <si>
    <t>MACERATA</t>
  </si>
  <si>
    <t>PESARO-URBINO</t>
  </si>
  <si>
    <t>MARCHE</t>
  </si>
  <si>
    <t>Scuola secondaria di I grado</t>
  </si>
  <si>
    <t>Passaggio tra cicli scolastici</t>
  </si>
  <si>
    <t>n° Alunni Dispersi nel passaggio tra cicli scolastici</t>
  </si>
  <si>
    <t>n° Alunni Frequentanti ad inizio anno scolastico (III anno di corso)</t>
  </si>
  <si>
    <t>% abbandono in corso d'anno</t>
  </si>
  <si>
    <t>% abbandono complessivo</t>
  </si>
  <si>
    <t>% abbandono nel passaggio all'a.s. successivo</t>
  </si>
  <si>
    <t>% abbandono sul totale freq a inizio anno</t>
  </si>
  <si>
    <t>% abbandono sui freq III anno di corso a inizio anno</t>
  </si>
  <si>
    <t>Scuola secondaria di II grado</t>
  </si>
  <si>
    <t>a.s.2019/2020 e passaggio all'a.s.2020/2021</t>
  </si>
  <si>
    <t>Fonte: elaborazioni dati dell'Anagrafe Nazionale degli Studenti - Ufficio di Statistica DGSIS - Ministero dell'Istruzione</t>
  </si>
  <si>
    <t>Dispersione scolastica nella regione Marche per provincia - a.s.2019/2020 e passaggio all'a.s.2020/2021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</si>
</sst>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color indexed="63"/>
      <name val="Arial"/>
    </font>
    <font>
      <b/>
      <sz val="9"/>
      <color indexed="9"/>
      <name val="Arial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0"/>
        <bgColor indexed="9"/>
      </patternFill>
    </fill>
  </fills>
  <borders count="2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5"/>
      </bottom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3"/>
  <sheetViews>
    <sheetView showGridLines="0" tabSelected="1" workbookViewId="0">
      <selection activeCell="L15" sqref="L15"/>
    </sheetView>
  </sheetViews>
  <sheetFormatPr defaultRowHeight="13.2" x14ac:dyDescent="0.25"/>
  <cols>
    <col min="1" max="1" width="1" customWidth="1"/>
    <col min="2" max="2" width="15.44140625" bestFit="1" customWidth="1"/>
    <col min="3" max="3" width="12.109375" customWidth="1"/>
    <col min="4" max="5" width="10.6640625" customWidth="1"/>
    <col min="6" max="7" width="10.88671875" customWidth="1"/>
    <col min="8" max="8" width="11.6640625" customWidth="1"/>
  </cols>
  <sheetData>
    <row r="1" spans="2:8" s="1" customFormat="1" ht="14.25" customHeight="1" x14ac:dyDescent="0.25">
      <c r="B1" s="2" t="s">
        <v>21</v>
      </c>
    </row>
    <row r="2" spans="2:8" s="1" customFormat="1" ht="14.25" customHeight="1" x14ac:dyDescent="0.25">
      <c r="B2" s="2" t="s">
        <v>9</v>
      </c>
    </row>
    <row r="3" spans="2:8" s="1" customFormat="1" ht="11.4" x14ac:dyDescent="0.2"/>
    <row r="4" spans="2:8" s="1" customFormat="1" ht="78.75" customHeight="1" x14ac:dyDescent="0.2">
      <c r="B4" s="3" t="s">
        <v>0</v>
      </c>
      <c r="C4" s="4" t="s">
        <v>1</v>
      </c>
      <c r="D4" s="4" t="s">
        <v>2</v>
      </c>
      <c r="E4" s="4" t="s">
        <v>3</v>
      </c>
      <c r="F4" s="5" t="s">
        <v>13</v>
      </c>
      <c r="G4" s="5" t="s">
        <v>15</v>
      </c>
      <c r="H4" s="5" t="s">
        <v>14</v>
      </c>
    </row>
    <row r="5" spans="2:8" s="1" customFormat="1" ht="12" x14ac:dyDescent="0.25">
      <c r="B5" s="2"/>
      <c r="C5" s="11"/>
      <c r="D5" s="9"/>
      <c r="E5" s="9"/>
      <c r="F5" s="7"/>
      <c r="G5" s="7"/>
      <c r="H5" s="7"/>
    </row>
    <row r="6" spans="2:8" s="1" customFormat="1" ht="11.4" x14ac:dyDescent="0.2">
      <c r="B6" s="13" t="s">
        <v>19</v>
      </c>
      <c r="C6" s="13"/>
      <c r="D6" s="13"/>
      <c r="E6" s="13"/>
      <c r="F6" s="13"/>
      <c r="G6" s="13"/>
      <c r="H6" s="13"/>
    </row>
    <row r="7" spans="2:8" s="1" customFormat="1" ht="11.4" x14ac:dyDescent="0.2">
      <c r="B7" s="1" t="s">
        <v>4</v>
      </c>
      <c r="C7" s="10">
        <v>13368</v>
      </c>
      <c r="D7" s="8">
        <v>34</v>
      </c>
      <c r="E7" s="8">
        <v>27</v>
      </c>
      <c r="F7" s="6">
        <f>+D7/C7*100</f>
        <v>0.25433871932974267</v>
      </c>
      <c r="G7" s="6">
        <f>+E7/C7*100</f>
        <v>0.20197486535008974</v>
      </c>
      <c r="H7" s="6">
        <f>+F7+G7</f>
        <v>0.45631358467983241</v>
      </c>
    </row>
    <row r="8" spans="2:8" s="1" customFormat="1" ht="11.4" x14ac:dyDescent="0.2">
      <c r="B8" s="1" t="s">
        <v>5</v>
      </c>
      <c r="C8" s="10">
        <v>10106</v>
      </c>
      <c r="D8" s="8">
        <v>32</v>
      </c>
      <c r="E8" s="8">
        <v>19</v>
      </c>
      <c r="F8" s="6">
        <f t="shared" ref="F8:F11" si="0">+D8/C8*100</f>
        <v>0.31664357807243221</v>
      </c>
      <c r="G8" s="6">
        <f t="shared" ref="G8:G11" si="1">+E8/C8*100</f>
        <v>0.18800712448050663</v>
      </c>
      <c r="H8" s="6">
        <f t="shared" ref="H8:H11" si="2">+F8+G8</f>
        <v>0.50465070255293887</v>
      </c>
    </row>
    <row r="9" spans="2:8" s="1" customFormat="1" ht="11.4" x14ac:dyDescent="0.2">
      <c r="B9" s="1" t="s">
        <v>6</v>
      </c>
      <c r="C9" s="10">
        <v>8403</v>
      </c>
      <c r="D9" s="8">
        <v>16</v>
      </c>
      <c r="E9" s="8">
        <v>11</v>
      </c>
      <c r="F9" s="6">
        <f t="shared" si="0"/>
        <v>0.19040818755206473</v>
      </c>
      <c r="G9" s="6">
        <f t="shared" si="1"/>
        <v>0.13090562894204452</v>
      </c>
      <c r="H9" s="6">
        <f t="shared" si="2"/>
        <v>0.32131381649410928</v>
      </c>
    </row>
    <row r="10" spans="2:8" s="1" customFormat="1" ht="11.4" x14ac:dyDescent="0.2">
      <c r="B10" s="1" t="s">
        <v>7</v>
      </c>
      <c r="C10" s="10">
        <v>10267</v>
      </c>
      <c r="D10" s="8">
        <v>22</v>
      </c>
      <c r="E10" s="8">
        <v>9</v>
      </c>
      <c r="F10" s="6">
        <f t="shared" si="0"/>
        <v>0.21427875718320835</v>
      </c>
      <c r="G10" s="6">
        <f t="shared" si="1"/>
        <v>8.7659491574948872E-2</v>
      </c>
      <c r="H10" s="6">
        <f t="shared" si="2"/>
        <v>0.30193824875815722</v>
      </c>
    </row>
    <row r="11" spans="2:8" x14ac:dyDescent="0.25">
      <c r="B11" s="2" t="s">
        <v>8</v>
      </c>
      <c r="C11" s="11">
        <f>+SUM(C7:C10)</f>
        <v>42144</v>
      </c>
      <c r="D11" s="9">
        <f t="shared" ref="D11" si="3">+SUM(D7:D10)</f>
        <v>104</v>
      </c>
      <c r="E11" s="9">
        <f t="shared" ref="E11" si="4">+SUM(E7:E10)</f>
        <v>66</v>
      </c>
      <c r="F11" s="7">
        <f t="shared" si="0"/>
        <v>0.24677296886864084</v>
      </c>
      <c r="G11" s="7">
        <f t="shared" si="1"/>
        <v>0.15660592255125283</v>
      </c>
      <c r="H11" s="7">
        <f t="shared" si="2"/>
        <v>0.40337889141989369</v>
      </c>
    </row>
    <row r="13" spans="2:8" x14ac:dyDescent="0.25">
      <c r="B13" s="12" t="s">
        <v>20</v>
      </c>
    </row>
  </sheetData>
  <mergeCells count="1">
    <mergeCell ref="B6:H6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3"/>
  <sheetViews>
    <sheetView showGridLines="0" workbookViewId="0">
      <selection activeCell="L7" sqref="L7"/>
    </sheetView>
  </sheetViews>
  <sheetFormatPr defaultColWidth="9.109375" defaultRowHeight="13.2" x14ac:dyDescent="0.25"/>
  <cols>
    <col min="1" max="1" width="1" customWidth="1"/>
    <col min="2" max="2" width="15.44140625" bestFit="1" customWidth="1"/>
    <col min="3" max="3" width="12.109375" customWidth="1"/>
    <col min="4" max="4" width="12.5546875" customWidth="1"/>
    <col min="5" max="5" width="10.6640625" customWidth="1"/>
    <col min="6" max="6" width="10.88671875" customWidth="1"/>
    <col min="7" max="7" width="11" customWidth="1"/>
  </cols>
  <sheetData>
    <row r="1" spans="2:7" s="1" customFormat="1" ht="14.25" customHeight="1" x14ac:dyDescent="0.25">
      <c r="B1" s="2" t="s">
        <v>21</v>
      </c>
    </row>
    <row r="2" spans="2:7" s="1" customFormat="1" ht="14.25" customHeight="1" x14ac:dyDescent="0.25">
      <c r="B2" s="2" t="s">
        <v>10</v>
      </c>
    </row>
    <row r="3" spans="2:7" s="1" customFormat="1" ht="11.4" x14ac:dyDescent="0.2"/>
    <row r="4" spans="2:7" s="1" customFormat="1" ht="78.75" customHeight="1" x14ac:dyDescent="0.2">
      <c r="B4" s="3" t="s">
        <v>0</v>
      </c>
      <c r="C4" s="4" t="s">
        <v>1</v>
      </c>
      <c r="D4" s="4" t="s">
        <v>12</v>
      </c>
      <c r="E4" s="4" t="s">
        <v>11</v>
      </c>
      <c r="F4" s="5" t="s">
        <v>16</v>
      </c>
      <c r="G4" s="5" t="s">
        <v>17</v>
      </c>
    </row>
    <row r="5" spans="2:7" s="1" customFormat="1" ht="12" x14ac:dyDescent="0.25">
      <c r="B5" s="2"/>
      <c r="C5" s="11"/>
      <c r="D5" s="11"/>
      <c r="E5" s="9"/>
      <c r="F5" s="7"/>
      <c r="G5" s="7"/>
    </row>
    <row r="6" spans="2:7" s="1" customFormat="1" ht="11.4" x14ac:dyDescent="0.2">
      <c r="B6" s="14" t="s">
        <v>19</v>
      </c>
      <c r="C6" s="14"/>
      <c r="D6" s="14"/>
      <c r="E6" s="14"/>
      <c r="F6" s="14"/>
      <c r="G6" s="14"/>
    </row>
    <row r="7" spans="2:7" s="1" customFormat="1" ht="11.4" x14ac:dyDescent="0.2">
      <c r="B7" s="1" t="s">
        <v>4</v>
      </c>
      <c r="C7" s="10">
        <v>13368</v>
      </c>
      <c r="D7" s="10">
        <v>4280</v>
      </c>
      <c r="E7" s="8">
        <v>15</v>
      </c>
      <c r="F7" s="6">
        <f>+E7/C7*100</f>
        <v>0.11220825852782765</v>
      </c>
      <c r="G7" s="6">
        <f>+E7/D7*100</f>
        <v>0.35046728971962615</v>
      </c>
    </row>
    <row r="8" spans="2:7" s="1" customFormat="1" ht="11.4" x14ac:dyDescent="0.2">
      <c r="B8" s="1" t="s">
        <v>5</v>
      </c>
      <c r="C8" s="10">
        <v>10106</v>
      </c>
      <c r="D8" s="10">
        <v>3388</v>
      </c>
      <c r="E8" s="8">
        <v>36</v>
      </c>
      <c r="F8" s="6">
        <f t="shared" ref="F8:F10" si="0">+E8/C8*100</f>
        <v>0.35622402533148623</v>
      </c>
      <c r="G8" s="6">
        <f t="shared" ref="G8:G10" si="1">+E8/D8*100</f>
        <v>1.0625737898465171</v>
      </c>
    </row>
    <row r="9" spans="2:7" s="1" customFormat="1" ht="11.4" x14ac:dyDescent="0.2">
      <c r="B9" s="1" t="s">
        <v>6</v>
      </c>
      <c r="C9" s="10">
        <v>8403</v>
      </c>
      <c r="D9" s="10">
        <v>2775</v>
      </c>
      <c r="E9" s="8">
        <v>15</v>
      </c>
      <c r="F9" s="6">
        <f t="shared" si="0"/>
        <v>0.17850767583006069</v>
      </c>
      <c r="G9" s="6">
        <f t="shared" si="1"/>
        <v>0.54054054054054057</v>
      </c>
    </row>
    <row r="10" spans="2:7" s="1" customFormat="1" ht="11.4" x14ac:dyDescent="0.2">
      <c r="B10" s="1" t="s">
        <v>7</v>
      </c>
      <c r="C10" s="10">
        <v>10267</v>
      </c>
      <c r="D10" s="10">
        <v>3383</v>
      </c>
      <c r="E10" s="8">
        <v>48</v>
      </c>
      <c r="F10" s="6">
        <f t="shared" si="0"/>
        <v>0.46751728839972728</v>
      </c>
      <c r="G10" s="6">
        <f t="shared" si="1"/>
        <v>1.418859000886787</v>
      </c>
    </row>
    <row r="11" spans="2:7" x14ac:dyDescent="0.25">
      <c r="B11" s="2" t="s">
        <v>8</v>
      </c>
      <c r="C11" s="11">
        <f>+SUM(C7:C10)</f>
        <v>42144</v>
      </c>
      <c r="D11" s="11">
        <f>+SUM(D7:D10)</f>
        <v>13826</v>
      </c>
      <c r="E11" s="9">
        <f t="shared" ref="E11" si="2">+SUM(E7:E10)</f>
        <v>114</v>
      </c>
      <c r="F11" s="7">
        <f>+E11/C11*100</f>
        <v>0.27050113895216399</v>
      </c>
      <c r="G11" s="7">
        <f>+E11/D11*100</f>
        <v>0.82453348763199763</v>
      </c>
    </row>
    <row r="13" spans="2:7" x14ac:dyDescent="0.25">
      <c r="B13" s="12" t="s">
        <v>20</v>
      </c>
    </row>
  </sheetData>
  <mergeCells count="1">
    <mergeCell ref="B6:G6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2"/>
  <sheetViews>
    <sheetView showGridLines="0" workbookViewId="0">
      <selection activeCell="H16" sqref="H16"/>
    </sheetView>
  </sheetViews>
  <sheetFormatPr defaultRowHeight="13.2" x14ac:dyDescent="0.25"/>
  <cols>
    <col min="1" max="1" width="1" customWidth="1"/>
    <col min="2" max="2" width="15.44140625" bestFit="1" customWidth="1"/>
    <col min="3" max="3" width="12.109375" customWidth="1"/>
    <col min="4" max="5" width="10.6640625" customWidth="1"/>
    <col min="6" max="7" width="10.88671875" customWidth="1"/>
    <col min="8" max="8" width="11.6640625" customWidth="1"/>
  </cols>
  <sheetData>
    <row r="1" spans="2:8" s="1" customFormat="1" ht="14.25" customHeight="1" x14ac:dyDescent="0.25">
      <c r="B1" s="2" t="s">
        <v>21</v>
      </c>
    </row>
    <row r="2" spans="2:8" s="1" customFormat="1" ht="14.25" customHeight="1" x14ac:dyDescent="0.25">
      <c r="B2" s="2" t="s">
        <v>18</v>
      </c>
    </row>
    <row r="3" spans="2:8" s="1" customFormat="1" ht="11.4" x14ac:dyDescent="0.2"/>
    <row r="4" spans="2:8" s="1" customFormat="1" ht="78.75" customHeight="1" x14ac:dyDescent="0.2">
      <c r="B4" s="3" t="s">
        <v>0</v>
      </c>
      <c r="C4" s="4" t="s">
        <v>1</v>
      </c>
      <c r="D4" s="4" t="s">
        <v>2</v>
      </c>
      <c r="E4" s="4" t="s">
        <v>3</v>
      </c>
      <c r="F4" s="5" t="s">
        <v>13</v>
      </c>
      <c r="G4" s="5" t="s">
        <v>15</v>
      </c>
      <c r="H4" s="5" t="s">
        <v>14</v>
      </c>
    </row>
    <row r="5" spans="2:8" s="1" customFormat="1" ht="11.4" x14ac:dyDescent="0.2">
      <c r="B5" s="15" t="s">
        <v>19</v>
      </c>
      <c r="C5" s="16"/>
      <c r="D5" s="16"/>
      <c r="E5" s="16"/>
      <c r="F5" s="16"/>
      <c r="G5" s="16"/>
      <c r="H5" s="16"/>
    </row>
    <row r="6" spans="2:8" s="1" customFormat="1" ht="11.4" x14ac:dyDescent="0.2">
      <c r="B6" s="1" t="s">
        <v>4</v>
      </c>
      <c r="C6" s="10">
        <v>21455</v>
      </c>
      <c r="D6" s="8">
        <v>196</v>
      </c>
      <c r="E6" s="8">
        <v>312</v>
      </c>
      <c r="F6" s="6">
        <f>+D6/C6*100</f>
        <v>0.91353996737357257</v>
      </c>
      <c r="G6" s="6">
        <f>+E6/C6*100</f>
        <v>1.4542064786762992</v>
      </c>
      <c r="H6" s="6">
        <f>+F6+G6</f>
        <v>2.3677464460498716</v>
      </c>
    </row>
    <row r="7" spans="2:8" s="1" customFormat="1" ht="11.4" x14ac:dyDescent="0.2">
      <c r="B7" s="1" t="s">
        <v>5</v>
      </c>
      <c r="C7" s="10">
        <v>17682</v>
      </c>
      <c r="D7" s="8">
        <v>232</v>
      </c>
      <c r="E7" s="8">
        <v>121</v>
      </c>
      <c r="F7" s="6">
        <f t="shared" ref="F7:F10" si="0">+D7/C7*100</f>
        <v>1.3120687705010745</v>
      </c>
      <c r="G7" s="6">
        <f t="shared" ref="G7:G10" si="1">+E7/C7*100</f>
        <v>0.68431172944237073</v>
      </c>
      <c r="H7" s="6">
        <f t="shared" ref="H7:H10" si="2">+F7+G7</f>
        <v>1.9963804999434451</v>
      </c>
    </row>
    <row r="8" spans="2:8" s="1" customFormat="1" ht="11.4" x14ac:dyDescent="0.2">
      <c r="B8" s="1" t="s">
        <v>6</v>
      </c>
      <c r="C8" s="10">
        <v>14932</v>
      </c>
      <c r="D8" s="8">
        <v>161</v>
      </c>
      <c r="E8" s="8">
        <v>156</v>
      </c>
      <c r="F8" s="6">
        <f t="shared" si="0"/>
        <v>1.0782212697562281</v>
      </c>
      <c r="G8" s="6">
        <f t="shared" si="1"/>
        <v>1.0447361371551032</v>
      </c>
      <c r="H8" s="6">
        <f t="shared" si="2"/>
        <v>2.1229574069113313</v>
      </c>
    </row>
    <row r="9" spans="2:8" s="1" customFormat="1" ht="11.4" x14ac:dyDescent="0.2">
      <c r="B9" s="1" t="s">
        <v>7</v>
      </c>
      <c r="C9" s="10">
        <v>16458</v>
      </c>
      <c r="D9" s="8">
        <v>148</v>
      </c>
      <c r="E9" s="8">
        <v>141</v>
      </c>
      <c r="F9" s="6">
        <f t="shared" si="0"/>
        <v>0.89925871916393241</v>
      </c>
      <c r="G9" s="6">
        <f t="shared" si="1"/>
        <v>0.85672621217644918</v>
      </c>
      <c r="H9" s="6">
        <f t="shared" si="2"/>
        <v>1.7559849313403815</v>
      </c>
    </row>
    <row r="10" spans="2:8" x14ac:dyDescent="0.25">
      <c r="B10" s="2" t="s">
        <v>8</v>
      </c>
      <c r="C10" s="11">
        <f>+SUM(C6:C9)</f>
        <v>70527</v>
      </c>
      <c r="D10" s="9">
        <f t="shared" ref="D10:E10" si="3">+SUM(D6:D9)</f>
        <v>737</v>
      </c>
      <c r="E10" s="9">
        <f t="shared" si="3"/>
        <v>730</v>
      </c>
      <c r="F10" s="7">
        <f t="shared" si="0"/>
        <v>1.044989862038652</v>
      </c>
      <c r="G10" s="7">
        <f t="shared" si="1"/>
        <v>1.0350645851943228</v>
      </c>
      <c r="H10" s="7">
        <f t="shared" si="2"/>
        <v>2.0800544472329747</v>
      </c>
    </row>
    <row r="12" spans="2:8" x14ac:dyDescent="0.25">
      <c r="B12" s="12" t="s">
        <v>20</v>
      </c>
    </row>
  </sheetData>
  <mergeCells count="1">
    <mergeCell ref="B5:H5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Secondaria di I grado</vt:lpstr>
      <vt:lpstr>Passaggio tra cicli</vt:lpstr>
      <vt:lpstr>Secondaria di II grado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Salvini Francesca</dc:creator>
  <cp:lastModifiedBy>Federica Blandina</cp:lastModifiedBy>
  <dcterms:created xsi:type="dcterms:W3CDTF">2022-05-25T12:21:45Z</dcterms:created>
  <dcterms:modified xsi:type="dcterms:W3CDTF">2022-10-10T07:52:11Z</dcterms:modified>
</cp:coreProperties>
</file>